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D29" i="1"/>
  <c r="C29" i="1"/>
  <c r="B29" i="1"/>
  <c r="H26" i="1"/>
  <c r="H27" i="1"/>
  <c r="H25" i="1"/>
  <c r="G26" i="1"/>
  <c r="G27" i="1"/>
  <c r="G25" i="1"/>
  <c r="F26" i="1"/>
  <c r="F27" i="1"/>
  <c r="F25" i="1"/>
  <c r="H23" i="1"/>
  <c r="G23" i="1"/>
  <c r="F23" i="1"/>
  <c r="D23" i="1"/>
  <c r="C23" i="1"/>
  <c r="B23" i="1"/>
  <c r="H20" i="1"/>
  <c r="H21" i="1"/>
  <c r="H19" i="1"/>
  <c r="G21" i="1"/>
  <c r="F20" i="1"/>
  <c r="F21" i="1"/>
  <c r="F19" i="1"/>
  <c r="H17" i="1"/>
  <c r="G17" i="1"/>
  <c r="F17" i="1"/>
  <c r="D17" i="1"/>
  <c r="C17" i="1"/>
  <c r="B17" i="1"/>
  <c r="H13" i="1"/>
  <c r="H14" i="1"/>
  <c r="H15" i="1"/>
  <c r="H12" i="1"/>
  <c r="G13" i="1"/>
  <c r="G14" i="1"/>
  <c r="G15" i="1"/>
  <c r="G12" i="1"/>
  <c r="F13" i="1"/>
  <c r="F14" i="1"/>
  <c r="F15" i="1"/>
  <c r="F12" i="1"/>
  <c r="H9" i="1"/>
  <c r="G9" i="1"/>
  <c r="F9" i="1"/>
  <c r="D9" i="1"/>
  <c r="C9" i="1"/>
  <c r="B9" i="1"/>
  <c r="H3" i="1"/>
  <c r="H4" i="1"/>
  <c r="H5" i="1"/>
  <c r="H6" i="1"/>
  <c r="H7" i="1"/>
  <c r="H2" i="1"/>
  <c r="G3" i="1"/>
  <c r="G4" i="1"/>
  <c r="G5" i="1"/>
  <c r="G6" i="1"/>
  <c r="G7" i="1"/>
  <c r="G2" i="1"/>
  <c r="F3" i="1"/>
  <c r="F4" i="1"/>
  <c r="F5" i="1"/>
  <c r="F6" i="1"/>
  <c r="F7" i="1"/>
  <c r="F2" i="1"/>
</calcChain>
</file>

<file path=xl/sharedStrings.xml><?xml version="1.0" encoding="utf-8"?>
<sst xmlns="http://schemas.openxmlformats.org/spreadsheetml/2006/main" count="32" uniqueCount="26">
  <si>
    <t>Lost Creek</t>
  </si>
  <si>
    <t>A1</t>
  </si>
  <si>
    <t>A2</t>
  </si>
  <si>
    <t>A3</t>
  </si>
  <si>
    <t>A4</t>
  </si>
  <si>
    <t>A5</t>
  </si>
  <si>
    <t>A6</t>
  </si>
  <si>
    <t>Vol (cm^3)</t>
  </si>
  <si>
    <t>AVG</t>
  </si>
  <si>
    <t>C1</t>
  </si>
  <si>
    <t>C2</t>
  </si>
  <si>
    <t>C3</t>
  </si>
  <si>
    <t>C4</t>
  </si>
  <si>
    <t>D1</t>
  </si>
  <si>
    <t>D2</t>
  </si>
  <si>
    <t>D3</t>
  </si>
  <si>
    <t>E1</t>
  </si>
  <si>
    <t>E2</t>
  </si>
  <si>
    <t>E3</t>
  </si>
  <si>
    <t>(blank)</t>
  </si>
  <si>
    <t>Mass Depth 1 (g)</t>
  </si>
  <si>
    <t>Mass Depth 2 (g)</t>
  </si>
  <si>
    <t>Mass Depth 3 (g)</t>
  </si>
  <si>
    <t>BD Depth 1 (g/cm^3)</t>
  </si>
  <si>
    <t>BD Depth 2 (g/cm^3)</t>
  </si>
  <si>
    <t>BD Depth 3 (g/cm^3)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</si>
</sst>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K12" sqref="K12"/>
    </sheetView>
  </sheetViews>
  <sheetFormatPr defaultRowHeight="15" x14ac:dyDescent="0.25"/>
  <cols>
    <col min="1" max="1" width="11.7109375" customWidth="1"/>
    <col min="2" max="2" width="18.42578125" customWidth="1"/>
    <col min="3" max="3" width="16.42578125" customWidth="1"/>
    <col min="4" max="4" width="17.42578125" customWidth="1"/>
    <col min="5" max="5" width="12.5703125" customWidth="1"/>
    <col min="6" max="6" width="21.28515625" customWidth="1"/>
    <col min="7" max="7" width="20" customWidth="1"/>
    <col min="8" max="8" width="20.85546875" customWidth="1"/>
  </cols>
  <sheetData>
    <row r="1" spans="1:8" x14ac:dyDescent="0.25">
      <c r="A1" s="1" t="s">
        <v>0</v>
      </c>
      <c r="B1" s="1" t="s">
        <v>20</v>
      </c>
      <c r="C1" s="1" t="s">
        <v>21</v>
      </c>
      <c r="D1" s="1" t="s">
        <v>22</v>
      </c>
      <c r="E1" s="1" t="s">
        <v>7</v>
      </c>
      <c r="F1" s="1" t="s">
        <v>23</v>
      </c>
      <c r="G1" s="1" t="s">
        <v>24</v>
      </c>
      <c r="H1" s="1" t="s">
        <v>25</v>
      </c>
    </row>
    <row r="2" spans="1:8" x14ac:dyDescent="0.25">
      <c r="A2" t="s">
        <v>1</v>
      </c>
      <c r="B2">
        <v>2.2902999999999998</v>
      </c>
      <c r="C2">
        <v>7.2403000000000004</v>
      </c>
      <c r="D2">
        <v>5.6006999999999998</v>
      </c>
      <c r="E2">
        <v>7.3933799999999996</v>
      </c>
      <c r="F2">
        <f>B2/E2</f>
        <v>0.30977712494150172</v>
      </c>
      <c r="G2">
        <f>C2/E2</f>
        <v>0.97929499092431349</v>
      </c>
      <c r="H2">
        <f>D2/E2</f>
        <v>0.75752903272927941</v>
      </c>
    </row>
    <row r="3" spans="1:8" x14ac:dyDescent="0.25">
      <c r="A3" t="s">
        <v>2</v>
      </c>
      <c r="B3">
        <v>4.3056000000000001</v>
      </c>
      <c r="C3">
        <v>5.4634</v>
      </c>
      <c r="D3">
        <v>5.7506000000000004</v>
      </c>
      <c r="E3">
        <v>7.3933799999999996</v>
      </c>
      <c r="F3">
        <f t="shared" ref="F3:F7" si="0">B3/E3</f>
        <v>0.58235881288395841</v>
      </c>
      <c r="G3">
        <f t="shared" ref="G3:G7" si="1">C3/E3</f>
        <v>0.73895836545666538</v>
      </c>
      <c r="H3">
        <f t="shared" ref="H3:H7" si="2">D3/E3</f>
        <v>0.77780392729712267</v>
      </c>
    </row>
    <row r="4" spans="1:8" x14ac:dyDescent="0.25">
      <c r="A4" t="s">
        <v>3</v>
      </c>
      <c r="B4">
        <v>5.1185999999999998</v>
      </c>
      <c r="C4">
        <v>4.5133999999999999</v>
      </c>
      <c r="D4">
        <v>4.7808999999999999</v>
      </c>
      <c r="E4">
        <v>7.3933799999999996</v>
      </c>
      <c r="F4">
        <f t="shared" si="0"/>
        <v>0.69232205026658988</v>
      </c>
      <c r="G4">
        <f t="shared" si="1"/>
        <v>0.61046503764178228</v>
      </c>
      <c r="H4">
        <f t="shared" si="2"/>
        <v>0.64664605363176253</v>
      </c>
    </row>
    <row r="5" spans="1:8" x14ac:dyDescent="0.25">
      <c r="A5" t="s">
        <v>4</v>
      </c>
      <c r="B5">
        <v>3.8289</v>
      </c>
      <c r="C5">
        <v>5.2142999999999997</v>
      </c>
      <c r="D5">
        <v>5.0084999999999997</v>
      </c>
      <c r="E5">
        <v>7.3933799999999996</v>
      </c>
      <c r="F5">
        <f t="shared" si="0"/>
        <v>0.51788221354779551</v>
      </c>
      <c r="G5">
        <f t="shared" si="1"/>
        <v>0.70526606234225753</v>
      </c>
      <c r="H5">
        <f t="shared" si="2"/>
        <v>0.67743034985351758</v>
      </c>
    </row>
    <row r="6" spans="1:8" x14ac:dyDescent="0.25">
      <c r="A6" t="s">
        <v>5</v>
      </c>
      <c r="B6">
        <v>5.3209</v>
      </c>
      <c r="C6">
        <v>6.6169000000000002</v>
      </c>
      <c r="D6">
        <v>8.1452000000000009</v>
      </c>
      <c r="E6">
        <v>7.3933799999999996</v>
      </c>
      <c r="F6">
        <f t="shared" si="0"/>
        <v>0.71968436628443289</v>
      </c>
      <c r="G6">
        <f t="shared" si="1"/>
        <v>0.89497631665084176</v>
      </c>
      <c r="H6">
        <f t="shared" si="2"/>
        <v>1.1016882670713533</v>
      </c>
    </row>
    <row r="7" spans="1:8" x14ac:dyDescent="0.25">
      <c r="A7" t="s">
        <v>6</v>
      </c>
      <c r="B7">
        <v>6.7811000000000003</v>
      </c>
      <c r="C7">
        <v>6.5815000000000001</v>
      </c>
      <c r="D7">
        <v>6.6787000000000001</v>
      </c>
      <c r="E7">
        <v>7.3933799999999996</v>
      </c>
      <c r="F7">
        <f t="shared" si="0"/>
        <v>0.91718537394263522</v>
      </c>
      <c r="G7">
        <f t="shared" si="1"/>
        <v>0.89018824948805564</v>
      </c>
      <c r="H7">
        <f t="shared" si="2"/>
        <v>0.90333514576553631</v>
      </c>
    </row>
    <row r="9" spans="1:8" x14ac:dyDescent="0.25">
      <c r="A9" t="s">
        <v>8</v>
      </c>
      <c r="B9">
        <f>AVERAGE(B2:B7)</f>
        <v>4.607566666666667</v>
      </c>
      <c r="C9">
        <f>AVERAGE(C2:C7)</f>
        <v>5.9383000000000008</v>
      </c>
      <c r="D9">
        <f>AVERAGE(D2:D7)</f>
        <v>5.9941000000000004</v>
      </c>
      <c r="F9" s="1">
        <f>AVERAGE(F2:F7)</f>
        <v>0.62320165697781904</v>
      </c>
      <c r="G9" s="1">
        <f>AVERAGE(G2:G7)</f>
        <v>0.80319150375065262</v>
      </c>
      <c r="H9" s="1">
        <f>AVERAGE(H2:H7)</f>
        <v>0.81073879605809529</v>
      </c>
    </row>
    <row r="12" spans="1:8" x14ac:dyDescent="0.25">
      <c r="A12" t="s">
        <v>9</v>
      </c>
      <c r="B12">
        <v>3.1309</v>
      </c>
      <c r="C12">
        <v>1.4650000000000001</v>
      </c>
      <c r="D12">
        <v>1.0683</v>
      </c>
      <c r="E12">
        <v>7.3933799999999996</v>
      </c>
      <c r="F12">
        <f>B12/E12</f>
        <v>0.42347343163749196</v>
      </c>
      <c r="G12">
        <f>C12/E12</f>
        <v>0.19815023710400387</v>
      </c>
      <c r="H12">
        <f>D12/E12</f>
        <v>0.14449412853119956</v>
      </c>
    </row>
    <row r="13" spans="1:8" x14ac:dyDescent="0.25">
      <c r="A13" t="s">
        <v>10</v>
      </c>
      <c r="B13">
        <v>0.87629999999999997</v>
      </c>
      <c r="C13">
        <v>1.4655</v>
      </c>
      <c r="D13">
        <v>2.7191999999999998</v>
      </c>
      <c r="E13">
        <v>7.3933799999999996</v>
      </c>
      <c r="F13">
        <f t="shared" ref="F13:F15" si="3">B13/E13</f>
        <v>0.11852495069913896</v>
      </c>
      <c r="G13">
        <f t="shared" ref="G13:G15" si="4">C13/E13</f>
        <v>0.19821786517127485</v>
      </c>
      <c r="H13">
        <f t="shared" ref="H13:H15" si="5">D13/E13</f>
        <v>0.36778848104655787</v>
      </c>
    </row>
    <row r="14" spans="1:8" x14ac:dyDescent="0.25">
      <c r="A14" t="s">
        <v>11</v>
      </c>
      <c r="B14">
        <v>0.79359999999999997</v>
      </c>
      <c r="C14">
        <v>1.7021999999999999</v>
      </c>
      <c r="D14">
        <v>1.6238999999999999</v>
      </c>
      <c r="E14">
        <v>7.3933799999999996</v>
      </c>
      <c r="F14">
        <f t="shared" si="3"/>
        <v>0.10733926837251703</v>
      </c>
      <c r="G14">
        <f t="shared" si="4"/>
        <v>0.23023299221736201</v>
      </c>
      <c r="H14">
        <f t="shared" si="5"/>
        <v>0.21964243688272481</v>
      </c>
    </row>
    <row r="15" spans="1:8" x14ac:dyDescent="0.25">
      <c r="A15" t="s">
        <v>12</v>
      </c>
      <c r="B15">
        <v>0.99960000000000004</v>
      </c>
      <c r="C15">
        <v>1.7284999999999999</v>
      </c>
      <c r="D15">
        <v>1.3508</v>
      </c>
      <c r="E15">
        <v>7.3933799999999996</v>
      </c>
      <c r="F15">
        <f t="shared" si="3"/>
        <v>0.13520203208816536</v>
      </c>
      <c r="G15">
        <f t="shared" si="4"/>
        <v>0.23379022855581616</v>
      </c>
      <c r="H15">
        <f t="shared" si="5"/>
        <v>0.1827039865393095</v>
      </c>
    </row>
    <row r="17" spans="1:8" x14ac:dyDescent="0.25">
      <c r="A17" t="s">
        <v>8</v>
      </c>
      <c r="B17">
        <f>AVERAGE(B12:B15)</f>
        <v>1.4500999999999999</v>
      </c>
      <c r="C17">
        <f>AVERAGE(C12:C15)</f>
        <v>1.5903</v>
      </c>
      <c r="D17">
        <f>AVERAGE(D12:D15)</f>
        <v>1.69055</v>
      </c>
      <c r="F17" s="1">
        <f>AVERAGE(F12:F15)</f>
        <v>0.19613492069932834</v>
      </c>
      <c r="G17" s="1">
        <f>AVERAGE(G12:G15)</f>
        <v>0.21509783076211425</v>
      </c>
      <c r="H17" s="1">
        <f>AVERAGE(H12:H15)</f>
        <v>0.22865725824994793</v>
      </c>
    </row>
    <row r="19" spans="1:8" x14ac:dyDescent="0.25">
      <c r="A19" t="s">
        <v>13</v>
      </c>
      <c r="B19">
        <v>4.9939</v>
      </c>
      <c r="C19" t="s">
        <v>19</v>
      </c>
      <c r="D19">
        <v>4.9798</v>
      </c>
      <c r="E19">
        <v>7.3933799999999996</v>
      </c>
      <c r="F19">
        <f>B19/E19</f>
        <v>0.67545561028920476</v>
      </c>
      <c r="G19" t="s">
        <v>19</v>
      </c>
      <c r="H19">
        <f>D19/E19</f>
        <v>0.67354849879216272</v>
      </c>
    </row>
    <row r="20" spans="1:8" x14ac:dyDescent="0.25">
      <c r="A20" t="s">
        <v>14</v>
      </c>
      <c r="B20">
        <v>5.4634999999999998</v>
      </c>
      <c r="C20" t="s">
        <v>19</v>
      </c>
      <c r="D20">
        <v>3.6945000000000001</v>
      </c>
      <c r="E20">
        <v>7.3933799999999996</v>
      </c>
      <c r="F20">
        <f t="shared" ref="F20:F21" si="6">B20/E20</f>
        <v>0.73897189107011951</v>
      </c>
      <c r="G20" t="s">
        <v>19</v>
      </c>
      <c r="H20">
        <f t="shared" ref="H20:H21" si="7">D20/E20</f>
        <v>0.49970378906535312</v>
      </c>
    </row>
    <row r="21" spans="1:8" x14ac:dyDescent="0.25">
      <c r="A21" t="s">
        <v>15</v>
      </c>
      <c r="B21">
        <v>5.2519</v>
      </c>
      <c r="C21">
        <v>5.7108999999999996</v>
      </c>
      <c r="D21">
        <v>4.2752999999999997</v>
      </c>
      <c r="E21">
        <v>7.3933799999999996</v>
      </c>
      <c r="F21">
        <f t="shared" si="6"/>
        <v>0.71035169300103607</v>
      </c>
      <c r="G21">
        <f>C21/E21</f>
        <v>0.77243425875580585</v>
      </c>
      <c r="H21">
        <f t="shared" si="7"/>
        <v>0.57826055200733628</v>
      </c>
    </row>
    <row r="23" spans="1:8" x14ac:dyDescent="0.25">
      <c r="A23" t="s">
        <v>8</v>
      </c>
      <c r="B23">
        <f>AVERAGE(B19:B21)</f>
        <v>5.2364333333333333</v>
      </c>
      <c r="C23">
        <f>AVERAGE(C21)</f>
        <v>5.7108999999999996</v>
      </c>
      <c r="D23">
        <f>AVERAGE(D19:D21)</f>
        <v>4.3165333333333331</v>
      </c>
      <c r="F23" s="1">
        <f>AVERAGE(F19:F21)</f>
        <v>0.70825973145345333</v>
      </c>
      <c r="G23" s="1">
        <f>AVERAGE(G21)</f>
        <v>0.77243425875580585</v>
      </c>
      <c r="H23" s="1">
        <f>AVERAGE(H19:H21)</f>
        <v>0.58383761328828399</v>
      </c>
    </row>
    <row r="25" spans="1:8" x14ac:dyDescent="0.25">
      <c r="A25" t="s">
        <v>16</v>
      </c>
      <c r="B25">
        <v>3.3018999999999998</v>
      </c>
      <c r="C25">
        <v>6.9846000000000004</v>
      </c>
      <c r="D25">
        <v>6.3693999999999997</v>
      </c>
      <c r="E25">
        <v>7.3933799999999996</v>
      </c>
      <c r="F25">
        <f>B25/E25</f>
        <v>0.44660223064417087</v>
      </c>
      <c r="G25">
        <f>C25/E25</f>
        <v>0.94470999732192862</v>
      </c>
      <c r="H25">
        <f>D25/E25</f>
        <v>0.86150042335170107</v>
      </c>
    </row>
    <row r="26" spans="1:8" x14ac:dyDescent="0.25">
      <c r="A26" t="s">
        <v>17</v>
      </c>
      <c r="B26">
        <v>2.5316999999999998</v>
      </c>
      <c r="C26">
        <v>5.2850999999999999</v>
      </c>
      <c r="D26">
        <v>2.1012</v>
      </c>
      <c r="E26">
        <v>7.3933799999999996</v>
      </c>
      <c r="F26">
        <f t="shared" ref="F26:F27" si="8">B26/E26</f>
        <v>0.34242795581993624</v>
      </c>
      <c r="G26">
        <f t="shared" ref="G26:G27" si="9">C26/E26</f>
        <v>0.71484219666782989</v>
      </c>
      <c r="H26">
        <f t="shared" ref="H26:H27" si="10">D26/E26</f>
        <v>0.28420018989961293</v>
      </c>
    </row>
    <row r="27" spans="1:8" x14ac:dyDescent="0.25">
      <c r="A27" t="s">
        <v>18</v>
      </c>
      <c r="B27">
        <v>3.7658</v>
      </c>
      <c r="C27">
        <v>1.0770999999999999</v>
      </c>
      <c r="D27">
        <v>1.6625000000000001</v>
      </c>
      <c r="E27">
        <v>7.3933799999999996</v>
      </c>
      <c r="F27">
        <f t="shared" si="8"/>
        <v>0.50934755145819643</v>
      </c>
      <c r="G27">
        <f t="shared" si="9"/>
        <v>0.14568438251516896</v>
      </c>
      <c r="H27">
        <f t="shared" si="10"/>
        <v>0.22486332367604536</v>
      </c>
    </row>
    <row r="29" spans="1:8" x14ac:dyDescent="0.25">
      <c r="A29" t="s">
        <v>8</v>
      </c>
      <c r="B29">
        <f>AVERAGE(B25:B27)</f>
        <v>3.1997999999999998</v>
      </c>
      <c r="C29">
        <f>AVERAGE(C25:C27)</f>
        <v>4.4489333333333336</v>
      </c>
      <c r="D29">
        <f>AVERAGE(D25:D27)</f>
        <v>3.3776999999999995</v>
      </c>
      <c r="F29" s="1">
        <f>AVERAGE(F25:F27)</f>
        <v>0.43279257930743453</v>
      </c>
      <c r="G29" s="1">
        <f>AVERAGE(G25:G27)</f>
        <v>0.60174552550164251</v>
      </c>
      <c r="H29" s="1">
        <f>AVERAGE(H25:H27)</f>
        <v>0.45685464564245309</v>
      </c>
    </row>
  </sheetData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ronnoc9594</cp:lastModifiedBy>
  <dcterms:created xsi:type="dcterms:W3CDTF">2015-08-18T01:23:07Z</dcterms:created>
  <dcterms:modified xsi:type="dcterms:W3CDTF">2015-08-21T18:29:27Z</dcterms:modified>
</cp:coreProperties>
</file>